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stralianhrc.sharepoint.com/sites/FinanceServicesWorkspace/Financial and Compliance Reporting/Senate Order  for Entity Contracts Listing/Senate Order 2022-23/"/>
    </mc:Choice>
  </mc:AlternateContent>
  <xr:revisionPtr revIDLastSave="278" documentId="8_{95B360FB-D335-424A-9903-5432E2B58D55}" xr6:coauthVersionLast="47" xr6:coauthVersionMax="47" xr10:uidLastSave="{3048F312-7115-4E36-89A7-3DDC47A61421}"/>
  <bookViews>
    <workbookView xWindow="30612" yWindow="-192" windowWidth="30936" windowHeight="16896" xr2:uid="{2B95045C-C140-4EBE-B873-94B20DBD795F}"/>
  </bookViews>
  <sheets>
    <sheet name="2022-23 Financial year" sheetId="1" r:id="rId1"/>
  </sheets>
  <definedNames>
    <definedName name="_xlnm._FilterDatabase" localSheetId="0" hidden="1">'2022-23 Financial year'!$A$15:$L$15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<sst xmlns="http://schemas.openxmlformats.org/spreadsheetml/2006/main" count="150" uniqueCount="64">
  <si>
    <t>Item number</t>
  </si>
  <si>
    <t xml:space="preserve">Contractor </t>
  </si>
  <si>
    <t xml:space="preserve">Subject Matter </t>
  </si>
  <si>
    <t xml:space="preserve">Amount of Consideration </t>
  </si>
  <si>
    <t>Start Date</t>
  </si>
  <si>
    <t>Anticipated End Date</t>
  </si>
  <si>
    <t xml:space="preserve">Whether contract contains provisions requiring the parties to maintain confidentiality of any of its provisions (Y/N) </t>
  </si>
  <si>
    <t>Reason</t>
  </si>
  <si>
    <t>Reason Whether contract contains other requirements of confidentiality (Y/N)</t>
  </si>
  <si>
    <t>Dexus CPA Pty Ltd</t>
  </si>
  <si>
    <t>Office accommodation on levels 3 to 5 of 175 Pitt Street, Sydney, NSW</t>
  </si>
  <si>
    <t>N</t>
  </si>
  <si>
    <t>N/A</t>
  </si>
  <si>
    <t>QBT Pty Ltd</t>
  </si>
  <si>
    <t>Travel Management Service</t>
  </si>
  <si>
    <t>AOT Group Pty Ltd</t>
  </si>
  <si>
    <t>Domestic and International Accommodation Service Provider</t>
  </si>
  <si>
    <t>Agilyx Pty Ltd</t>
  </si>
  <si>
    <t>Implementation and ongoing licencing for the Commission’s Enterprise Resource Planning System</t>
  </si>
  <si>
    <t xml:space="preserve">Department of Foreign Affairs and Trade </t>
  </si>
  <si>
    <t>Australia-Lao PDR Human Rights Technical Cooperation Program 2017–2023</t>
  </si>
  <si>
    <t>Department of Foreign Affairs and Trade</t>
  </si>
  <si>
    <t>Supporting Human Rights Dialogues and events in ASEAN (ASIA)</t>
  </si>
  <si>
    <t>Department of Defence</t>
  </si>
  <si>
    <t>Cultural Reform Program and Collaboration</t>
  </si>
  <si>
    <t xml:space="preserve">  30/06/2024</t>
  </si>
  <si>
    <t>Record point Software APAC PTY LTD</t>
  </si>
  <si>
    <t xml:space="preserve">Record Management Software Subscription fees </t>
  </si>
  <si>
    <t>Paul Ramsay Foundation LTD</t>
  </si>
  <si>
    <t>Grant  to advance social or public welfare within Australia</t>
  </si>
  <si>
    <t>Australian Federal Police</t>
  </si>
  <si>
    <t xml:space="preserve">Joint taskforce with the AFP to support the AFP's ongoing efforts to promote cultural health. through increased diversity and inclusion </t>
  </si>
  <si>
    <t>Microsoft (DTA) Digital Transformation Agency</t>
  </si>
  <si>
    <t>Renewal of Microsoft Unified Support</t>
  </si>
  <si>
    <t>Department of Social Services</t>
  </si>
  <si>
    <t>National Indigenous Australians Agency (NIAA)</t>
  </si>
  <si>
    <r>
      <t>Stage 3 of WiyiYani U Thangani (Women’s Voices Project</t>
    </r>
    <r>
      <rPr>
        <b/>
        <sz val="11"/>
        <color rgb="FF000000"/>
        <rFont val="Calibri"/>
        <family val="2"/>
      </rPr>
      <t>)</t>
    </r>
  </si>
  <si>
    <t xml:space="preserve">Funding to support the ABF to promote a safe, inclusive, equitable and diverse culture </t>
  </si>
  <si>
    <t>Yardstick Advisory P/L</t>
  </si>
  <si>
    <t>Contract for Internal Audit Services 2022-2025</t>
  </si>
  <si>
    <t>Michelle Deshong</t>
  </si>
  <si>
    <t>Contract for providing services in relation to Wiyi Yani U Thangani Stage 3</t>
  </si>
  <si>
    <t>National Convention Centre</t>
  </si>
  <si>
    <t>Intersection Pty Ltd</t>
  </si>
  <si>
    <t>Consultancy services relating to the security group-ABF 2022  security Partnership</t>
  </si>
  <si>
    <t>Department of Education</t>
  </si>
  <si>
    <t>Grant Secondary- aged students and schools surveys on consent education</t>
  </si>
  <si>
    <t>Providing provision of services in relation to supporting quality engagement for children</t>
  </si>
  <si>
    <t xml:space="preserve">Golf Australia </t>
  </si>
  <si>
    <t>The Commission to develop national guidelines for golf clubs to promote the inclusion of people with disability in golf</t>
  </si>
  <si>
    <t>Grant to deliver projects in the community that benefit all Australians with a disability, their carers and families</t>
  </si>
  <si>
    <t>Rio Tinto Services Limited</t>
  </si>
  <si>
    <t>Wiyi Yani U Thangani National Summit- Rio Tinto Sponsrship</t>
  </si>
  <si>
    <t>Indigeneous Business Australia</t>
  </si>
  <si>
    <t>IBA will sponsor Wiyi Yani U Thangani - Woman and Girl's Summit in May 2023</t>
  </si>
  <si>
    <t>The Department of Education</t>
  </si>
  <si>
    <t>Grant to deliver the National Consent Survey</t>
  </si>
  <si>
    <t>Grant for Vietnam Human Rights Technical Cooperation Program 2023-2026</t>
  </si>
  <si>
    <t xml:space="preserve">Grant Agreement Wiy Yanu U Thangani </t>
  </si>
  <si>
    <t>Department of Education Victoria</t>
  </si>
  <si>
    <t>Anti-Racism eLearining course for 5,000 people incl feedbck survey questions</t>
  </si>
  <si>
    <t>Australian Border Force</t>
  </si>
  <si>
    <t>Contract for National Convention centre for venue; catering and audio visual services and equipment hire.</t>
  </si>
  <si>
    <t>Grant to advance health and education, advance social or public welfare in Australia through research projects.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</si>
</sst>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/mm/yyyy;@"/>
    <numFmt numFmtId="165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44444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165" fontId="3" fillId="3" borderId="1" xfId="1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5" fillId="0" borderId="0" xfId="2" applyFill="1" applyBorder="1" applyAlignment="1">
      <alignment vertical="top"/>
    </xf>
    <xf numFmtId="0" fontId="5" fillId="0" borderId="0" xfId="2" applyFill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36288</xdr:colOff>
      <xdr:row>0</xdr:row>
      <xdr:rowOff>54428</xdr:rowOff>
    </xdr:from>
    <xdr:to>
      <xdr:col>8</xdr:col>
      <xdr:colOff>1371601</xdr:colOff>
      <xdr:row>13</xdr:row>
      <xdr:rowOff>69273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12D96D-8882-ED20-C930-EEF5AD4CC3B7}"/>
            </a:ext>
          </a:extLst>
        </xdr:cNvPr>
        <xdr:cNvSpPr txBox="1"/>
      </xdr:nvSpPr>
      <xdr:spPr>
        <a:xfrm>
          <a:off x="36288" y="54428"/>
          <a:ext cx="11996386" cy="2356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900" b="1"/>
            <a:t>SENATE ORDER FOR ENTITY CONTRACTS LISTING</a:t>
          </a:r>
        </a:p>
        <a:p>
          <a:r>
            <a:rPr lang="en-AU" sz="900" b="1"/>
            <a:t>RELATING TO THE PERIOD 01/07/2022-30/06/2023</a:t>
          </a:r>
        </a:p>
        <a:p>
          <a:r>
            <a:rPr lang="en-AU" sz="900"/>
            <a:t>Pursuant to the Senate Order for entity contracts the following table sets out contracts entered into by the Australian Human Rights Commission which provide for a consideration to the value of $100,000 or more (GST inclusive) and which:</a:t>
          </a:r>
        </a:p>
        <a:p>
          <a:r>
            <a:rPr lang="en-AU" sz="900"/>
            <a:t> </a:t>
          </a:r>
        </a:p>
        <a:p>
          <a:r>
            <a:rPr lang="en-AU" sz="900"/>
            <a:t>(a)</a:t>
          </a:r>
          <a:r>
            <a:rPr lang="en-AU" sz="900" baseline="0"/>
            <a:t> </a:t>
          </a:r>
          <a:r>
            <a:rPr lang="en-AU" sz="900"/>
            <a:t>have not been fully performed as at 30 June 2023, or</a:t>
          </a:r>
        </a:p>
        <a:p>
          <a:r>
            <a:rPr lang="en-AU" sz="900"/>
            <a:t>(b) which have been entered into during the 12 months prior to 30</a:t>
          </a:r>
          <a:r>
            <a:rPr lang="en-AU" sz="900" baseline="0"/>
            <a:t> June </a:t>
          </a:r>
          <a:r>
            <a:rPr lang="en-AU" sz="900"/>
            <a:t>2023</a:t>
          </a:r>
        </a:p>
        <a:p>
          <a:endParaRPr lang="en-AU" sz="900"/>
        </a:p>
        <a:p>
          <a:r>
            <a:rPr lang="en-AU" sz="900"/>
            <a:t>Most of the contracts listed contain confidentiality provisions of a general nature that are designed to protect the confidential information of the parties that may be obtained or generated in carrying out the contract. </a:t>
          </a:r>
        </a:p>
        <a:p>
          <a:endParaRPr lang="en-AU" sz="900"/>
        </a:p>
        <a:p>
          <a:r>
            <a:rPr lang="en-AU" sz="900"/>
            <a:t>The reasons for including such clauses include: </a:t>
          </a:r>
        </a:p>
        <a:p>
          <a:r>
            <a:rPr lang="en-AU" sz="900"/>
            <a:t> (a) ordinary commercial prudence that requires protection of trade secrets, proprietary information and the like; and/or</a:t>
          </a:r>
        </a:p>
        <a:p>
          <a:r>
            <a:rPr lang="en-AU" sz="900"/>
            <a:t>(b) protection of other Commonwealth material and personal information.</a:t>
          </a:r>
        </a:p>
        <a:p>
          <a:endParaRPr lang="en-AU" sz="900"/>
        </a:p>
        <a:p>
          <a:r>
            <a:rPr lang="en-AU" sz="900"/>
            <a:t>The President (Accountable Authority) of Australian Human Rights Commission has assured that the listed contracts do not contain any inappropriate confidentiality provisions. </a:t>
          </a:r>
        </a:p>
        <a:p>
          <a:endParaRPr lang="en-AU" sz="900"/>
        </a:p>
        <a:p>
          <a:r>
            <a:rPr lang="en-AU" sz="900"/>
            <a:t>Procurement contracts are available through the Senate Order Report located on the AusTender Homepage (www.tenders.gov.au).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8D82F-FA5D-4CDA-BBAA-528FF797824C}">
  <dimension ref="A15:L43"/>
  <sheetViews>
    <sheetView tabSelected="1" zoomScale="110" zoomScaleNormal="110" workbookViewId="0">
      <pane ySplit="15" topLeftCell="A16" activePane="bottomLeft" state="frozen"/>
      <selection pane="bottomLeft" activeCell="A16" sqref="A16"/>
    </sheetView>
  </sheetViews>
  <sheetFormatPr defaultColWidth="8.6640625" defaultRowHeight="14.4" x14ac:dyDescent="0.3"/>
  <cols>
    <col min="1" max="1" width="8" style="2" customWidth="1"/>
    <col min="2" max="2" width="35.77734375" style="1" bestFit="1" customWidth="1"/>
    <col min="3" max="3" width="37.6640625" style="1" customWidth="1"/>
    <col min="4" max="4" width="13.6640625" style="1" customWidth="1"/>
    <col min="5" max="5" width="12.109375" style="3" customWidth="1"/>
    <col min="6" max="6" width="11.88671875" style="3" customWidth="1"/>
    <col min="7" max="7" width="27.6640625" style="2" customWidth="1"/>
    <col min="8" max="8" width="8.6640625" style="2"/>
    <col min="9" max="9" width="21.109375" style="2" customWidth="1"/>
    <col min="10" max="10" width="61.44140625" style="21" customWidth="1"/>
    <col min="11" max="11" width="26.109375" style="21" customWidth="1"/>
    <col min="12" max="12" width="8.6640625" style="21"/>
    <col min="13" max="16384" width="8.6640625" style="1"/>
  </cols>
  <sheetData>
    <row r="15" spans="1:9" ht="57.6" x14ac:dyDescent="0.3">
      <c r="A15" s="4" t="s">
        <v>0</v>
      </c>
      <c r="B15" s="4" t="s">
        <v>1</v>
      </c>
      <c r="C15" s="4" t="s">
        <v>2</v>
      </c>
      <c r="D15" s="5" t="s">
        <v>3</v>
      </c>
      <c r="E15" s="6" t="s">
        <v>4</v>
      </c>
      <c r="F15" s="6" t="s">
        <v>5</v>
      </c>
      <c r="G15" s="4" t="s">
        <v>6</v>
      </c>
      <c r="H15" s="4" t="s">
        <v>7</v>
      </c>
      <c r="I15" s="4" t="s">
        <v>8</v>
      </c>
    </row>
    <row r="16" spans="1:9" ht="28.8" x14ac:dyDescent="0.3">
      <c r="A16" s="7">
        <v>1</v>
      </c>
      <c r="B16" s="8" t="s">
        <v>9</v>
      </c>
      <c r="C16" s="8" t="s">
        <v>10</v>
      </c>
      <c r="D16" s="11">
        <v>8365065.4900000002</v>
      </c>
      <c r="E16" s="9">
        <v>44378</v>
      </c>
      <c r="F16" s="9">
        <v>45473</v>
      </c>
      <c r="G16" s="7" t="s">
        <v>11</v>
      </c>
      <c r="H16" s="7" t="s">
        <v>12</v>
      </c>
      <c r="I16" s="7" t="s">
        <v>11</v>
      </c>
    </row>
    <row r="17" spans="1:12" x14ac:dyDescent="0.3">
      <c r="A17" s="7">
        <v>2</v>
      </c>
      <c r="B17" s="8" t="s">
        <v>13</v>
      </c>
      <c r="C17" s="8" t="s">
        <v>14</v>
      </c>
      <c r="D17" s="11">
        <v>210880.9</v>
      </c>
      <c r="E17" s="9">
        <v>43282</v>
      </c>
      <c r="F17" s="12">
        <v>45291</v>
      </c>
      <c r="G17" s="7" t="s">
        <v>11</v>
      </c>
      <c r="H17" s="7" t="s">
        <v>12</v>
      </c>
      <c r="I17" s="7" t="s">
        <v>11</v>
      </c>
    </row>
    <row r="18" spans="1:12" ht="28.8" x14ac:dyDescent="0.3">
      <c r="A18" s="7">
        <v>3</v>
      </c>
      <c r="B18" s="8" t="s">
        <v>15</v>
      </c>
      <c r="C18" s="8" t="s">
        <v>16</v>
      </c>
      <c r="D18" s="11">
        <v>518795</v>
      </c>
      <c r="E18" s="9">
        <v>43024</v>
      </c>
      <c r="F18" s="12">
        <v>45291</v>
      </c>
      <c r="G18" s="7" t="s">
        <v>11</v>
      </c>
      <c r="H18" s="7" t="s">
        <v>12</v>
      </c>
      <c r="I18" s="7" t="s">
        <v>11</v>
      </c>
    </row>
    <row r="19" spans="1:12" ht="43.2" x14ac:dyDescent="0.3">
      <c r="A19" s="7">
        <v>4</v>
      </c>
      <c r="B19" s="8" t="s">
        <v>17</v>
      </c>
      <c r="C19" s="8" t="s">
        <v>18</v>
      </c>
      <c r="D19" s="11">
        <v>550000</v>
      </c>
      <c r="E19" s="9">
        <v>43333</v>
      </c>
      <c r="F19" s="9">
        <v>45159</v>
      </c>
      <c r="G19" s="7" t="s">
        <v>11</v>
      </c>
      <c r="H19" s="7" t="s">
        <v>12</v>
      </c>
      <c r="I19" s="7" t="s">
        <v>11</v>
      </c>
    </row>
    <row r="20" spans="1:12" ht="28.8" x14ac:dyDescent="0.3">
      <c r="A20" s="7">
        <v>5</v>
      </c>
      <c r="B20" s="8" t="s">
        <v>19</v>
      </c>
      <c r="C20" s="8" t="s">
        <v>20</v>
      </c>
      <c r="D20" s="11">
        <v>1114988</v>
      </c>
      <c r="E20" s="9">
        <v>42770</v>
      </c>
      <c r="F20" s="9">
        <v>45290</v>
      </c>
      <c r="G20" s="7" t="s">
        <v>11</v>
      </c>
      <c r="H20" s="7" t="s">
        <v>12</v>
      </c>
      <c r="I20" s="7" t="s">
        <v>11</v>
      </c>
    </row>
    <row r="21" spans="1:12" ht="28.8" x14ac:dyDescent="0.3">
      <c r="A21" s="7">
        <v>6</v>
      </c>
      <c r="B21" s="8" t="s">
        <v>21</v>
      </c>
      <c r="C21" s="8" t="s">
        <v>22</v>
      </c>
      <c r="D21" s="11">
        <v>480000</v>
      </c>
      <c r="E21" s="9">
        <v>43598</v>
      </c>
      <c r="F21" s="9">
        <v>45291</v>
      </c>
      <c r="G21" s="7" t="s">
        <v>11</v>
      </c>
      <c r="H21" s="7" t="s">
        <v>12</v>
      </c>
      <c r="I21" s="7" t="s">
        <v>11</v>
      </c>
    </row>
    <row r="22" spans="1:12" ht="37.5" customHeight="1" x14ac:dyDescent="0.3">
      <c r="A22" s="7">
        <v>7</v>
      </c>
      <c r="B22" s="8" t="s">
        <v>23</v>
      </c>
      <c r="C22" s="8" t="s">
        <v>24</v>
      </c>
      <c r="D22" s="11">
        <v>8324170</v>
      </c>
      <c r="E22" s="9">
        <v>44013</v>
      </c>
      <c r="F22" s="9" t="s">
        <v>25</v>
      </c>
      <c r="G22" s="7" t="s">
        <v>11</v>
      </c>
      <c r="H22" s="7" t="s">
        <v>12</v>
      </c>
      <c r="I22" s="7" t="s">
        <v>11</v>
      </c>
    </row>
    <row r="23" spans="1:12" ht="28.8" x14ac:dyDescent="0.3">
      <c r="A23" s="7">
        <v>8</v>
      </c>
      <c r="B23" s="13" t="s">
        <v>26</v>
      </c>
      <c r="C23" s="13" t="s">
        <v>27</v>
      </c>
      <c r="D23" s="11">
        <v>455857.7</v>
      </c>
      <c r="E23" s="12">
        <v>43739</v>
      </c>
      <c r="F23" s="12">
        <v>45138</v>
      </c>
      <c r="G23" s="10" t="s">
        <v>11</v>
      </c>
      <c r="H23" s="10" t="s">
        <v>12</v>
      </c>
      <c r="I23" s="10" t="s">
        <v>11</v>
      </c>
    </row>
    <row r="24" spans="1:12" ht="58.5" customHeight="1" x14ac:dyDescent="0.3">
      <c r="A24" s="7">
        <v>9</v>
      </c>
      <c r="B24" s="13" t="s">
        <v>28</v>
      </c>
      <c r="C24" s="13" t="s">
        <v>29</v>
      </c>
      <c r="D24" s="11">
        <v>500000</v>
      </c>
      <c r="E24" s="12">
        <v>44067</v>
      </c>
      <c r="F24" s="12">
        <v>45199</v>
      </c>
      <c r="G24" s="10" t="s">
        <v>11</v>
      </c>
      <c r="H24" s="10" t="s">
        <v>12</v>
      </c>
      <c r="I24" s="10" t="s">
        <v>11</v>
      </c>
    </row>
    <row r="25" spans="1:12" ht="57.6" x14ac:dyDescent="0.3">
      <c r="A25" s="7">
        <v>10</v>
      </c>
      <c r="B25" s="8" t="s">
        <v>30</v>
      </c>
      <c r="C25" s="8" t="s">
        <v>31</v>
      </c>
      <c r="D25" s="11">
        <v>2712028</v>
      </c>
      <c r="E25" s="9">
        <v>44244</v>
      </c>
      <c r="F25" s="9">
        <v>45473</v>
      </c>
      <c r="G25" s="7" t="s">
        <v>11</v>
      </c>
      <c r="H25" s="7" t="s">
        <v>12</v>
      </c>
      <c r="I25" s="7" t="s">
        <v>11</v>
      </c>
    </row>
    <row r="26" spans="1:12" ht="43.2" x14ac:dyDescent="0.3">
      <c r="A26" s="7">
        <v>11</v>
      </c>
      <c r="B26" s="8" t="s">
        <v>28</v>
      </c>
      <c r="C26" s="8" t="s">
        <v>63</v>
      </c>
      <c r="D26" s="11">
        <v>375000</v>
      </c>
      <c r="E26" s="9">
        <v>44531</v>
      </c>
      <c r="F26" s="9">
        <v>45199</v>
      </c>
      <c r="G26" s="7" t="s">
        <v>11</v>
      </c>
      <c r="H26" s="7" t="s">
        <v>12</v>
      </c>
      <c r="I26" s="7" t="s">
        <v>11</v>
      </c>
    </row>
    <row r="27" spans="1:12" ht="28.8" x14ac:dyDescent="0.3">
      <c r="A27" s="7">
        <v>12</v>
      </c>
      <c r="B27" s="13" t="s">
        <v>32</v>
      </c>
      <c r="C27" s="13" t="s">
        <v>33</v>
      </c>
      <c r="D27" s="11">
        <v>137946.6</v>
      </c>
      <c r="E27" s="12">
        <v>44713</v>
      </c>
      <c r="F27" s="12">
        <v>45077</v>
      </c>
      <c r="G27" s="10" t="s">
        <v>11</v>
      </c>
      <c r="H27" s="10" t="s">
        <v>12</v>
      </c>
      <c r="I27" s="10" t="s">
        <v>11</v>
      </c>
    </row>
    <row r="28" spans="1:12" ht="48" customHeight="1" x14ac:dyDescent="0.3">
      <c r="A28" s="7">
        <v>13</v>
      </c>
      <c r="B28" s="13" t="s">
        <v>35</v>
      </c>
      <c r="C28" s="13" t="s">
        <v>36</v>
      </c>
      <c r="D28" s="11">
        <v>2331000</v>
      </c>
      <c r="E28" s="12">
        <v>44740</v>
      </c>
      <c r="F28" s="12">
        <v>45657</v>
      </c>
      <c r="G28" s="10" t="s">
        <v>11</v>
      </c>
      <c r="H28" s="10" t="s">
        <v>12</v>
      </c>
      <c r="I28" s="10" t="s">
        <v>11</v>
      </c>
    </row>
    <row r="29" spans="1:12" ht="28.8" x14ac:dyDescent="0.3">
      <c r="A29" s="7">
        <v>14</v>
      </c>
      <c r="B29" s="13" t="s">
        <v>61</v>
      </c>
      <c r="C29" s="13" t="s">
        <v>37</v>
      </c>
      <c r="D29" s="11">
        <v>10244066</v>
      </c>
      <c r="E29" s="12">
        <v>44644</v>
      </c>
      <c r="F29" s="12">
        <v>46568</v>
      </c>
      <c r="G29" s="10" t="s">
        <v>11</v>
      </c>
      <c r="H29" s="10" t="s">
        <v>12</v>
      </c>
      <c r="I29" s="10" t="s">
        <v>11</v>
      </c>
    </row>
    <row r="30" spans="1:12" ht="28.8" x14ac:dyDescent="0.3">
      <c r="A30" s="7">
        <v>15</v>
      </c>
      <c r="B30" s="13" t="s">
        <v>38</v>
      </c>
      <c r="C30" s="13" t="s">
        <v>39</v>
      </c>
      <c r="D30" s="11">
        <v>198000</v>
      </c>
      <c r="E30" s="12">
        <v>44770</v>
      </c>
      <c r="F30" s="12">
        <v>45838</v>
      </c>
      <c r="G30" s="10" t="s">
        <v>11</v>
      </c>
      <c r="H30" s="10" t="s">
        <v>12</v>
      </c>
      <c r="I30" s="10" t="s">
        <v>11</v>
      </c>
      <c r="J30" s="18"/>
    </row>
    <row r="31" spans="1:12" ht="28.8" x14ac:dyDescent="0.3">
      <c r="A31" s="7">
        <v>16</v>
      </c>
      <c r="B31" s="13" t="s">
        <v>40</v>
      </c>
      <c r="C31" s="13" t="s">
        <v>41</v>
      </c>
      <c r="D31" s="11">
        <v>171600</v>
      </c>
      <c r="E31" s="12">
        <v>44788</v>
      </c>
      <c r="F31" s="12">
        <v>45291</v>
      </c>
      <c r="G31" s="10" t="s">
        <v>11</v>
      </c>
      <c r="H31" s="10" t="s">
        <v>12</v>
      </c>
      <c r="I31" s="10" t="s">
        <v>11</v>
      </c>
      <c r="J31" s="18"/>
      <c r="K31" s="22"/>
      <c r="L31" s="17"/>
    </row>
    <row r="32" spans="1:12" ht="43.2" x14ac:dyDescent="0.3">
      <c r="A32" s="7">
        <v>17</v>
      </c>
      <c r="B32" s="13" t="s">
        <v>42</v>
      </c>
      <c r="C32" s="13" t="s">
        <v>62</v>
      </c>
      <c r="D32" s="11">
        <f>595367.85+195846.2</f>
        <v>791214.05</v>
      </c>
      <c r="E32" s="12">
        <v>44798</v>
      </c>
      <c r="F32" s="12">
        <v>45058</v>
      </c>
      <c r="G32" s="10" t="s">
        <v>11</v>
      </c>
      <c r="H32" s="10" t="s">
        <v>12</v>
      </c>
      <c r="I32" s="10" t="s">
        <v>11</v>
      </c>
      <c r="J32" s="18"/>
      <c r="K32" s="22"/>
      <c r="L32" s="17"/>
    </row>
    <row r="33" spans="1:12" ht="28.8" x14ac:dyDescent="0.3">
      <c r="A33" s="7">
        <v>18</v>
      </c>
      <c r="B33" s="13" t="s">
        <v>43</v>
      </c>
      <c r="C33" s="13" t="s">
        <v>44</v>
      </c>
      <c r="D33" s="11">
        <v>110000</v>
      </c>
      <c r="E33" s="12">
        <v>44845</v>
      </c>
      <c r="F33" s="12">
        <v>45107</v>
      </c>
      <c r="G33" s="10" t="s">
        <v>11</v>
      </c>
      <c r="H33" s="10" t="s">
        <v>12</v>
      </c>
      <c r="I33" s="10" t="s">
        <v>11</v>
      </c>
    </row>
    <row r="34" spans="1:12" ht="28.8" x14ac:dyDescent="0.3">
      <c r="A34" s="7">
        <v>19</v>
      </c>
      <c r="B34" s="13" t="s">
        <v>45</v>
      </c>
      <c r="C34" s="13" t="s">
        <v>46</v>
      </c>
      <c r="D34" s="11">
        <v>264000</v>
      </c>
      <c r="E34" s="12">
        <v>44806</v>
      </c>
      <c r="F34" s="12">
        <v>45107</v>
      </c>
      <c r="G34" s="10" t="s">
        <v>11</v>
      </c>
      <c r="H34" s="10" t="s">
        <v>12</v>
      </c>
      <c r="I34" s="10" t="s">
        <v>11</v>
      </c>
      <c r="J34" s="18"/>
    </row>
    <row r="35" spans="1:12" ht="86.4" customHeight="1" x14ac:dyDescent="0.3">
      <c r="A35" s="7">
        <v>20</v>
      </c>
      <c r="B35" s="13" t="s">
        <v>34</v>
      </c>
      <c r="C35" s="13" t="s">
        <v>47</v>
      </c>
      <c r="D35" s="11">
        <v>2000000</v>
      </c>
      <c r="E35" s="12">
        <v>44916</v>
      </c>
      <c r="F35" s="12">
        <v>46377</v>
      </c>
      <c r="G35" s="10" t="s">
        <v>11</v>
      </c>
      <c r="H35" s="10" t="s">
        <v>12</v>
      </c>
      <c r="I35" s="10" t="s">
        <v>11</v>
      </c>
      <c r="J35" s="18"/>
    </row>
    <row r="36" spans="1:12" ht="43.2" x14ac:dyDescent="0.3">
      <c r="A36" s="7">
        <v>21</v>
      </c>
      <c r="B36" s="13" t="s">
        <v>48</v>
      </c>
      <c r="C36" s="13" t="s">
        <v>49</v>
      </c>
      <c r="D36" s="11">
        <v>115500</v>
      </c>
      <c r="E36" s="12">
        <v>44372</v>
      </c>
      <c r="F36" s="12">
        <v>45199</v>
      </c>
      <c r="G36" s="10" t="s">
        <v>11</v>
      </c>
      <c r="H36" s="10" t="s">
        <v>12</v>
      </c>
      <c r="I36" s="10" t="s">
        <v>11</v>
      </c>
      <c r="J36" s="22"/>
    </row>
    <row r="37" spans="1:12" ht="43.2" x14ac:dyDescent="0.3">
      <c r="A37" s="7">
        <v>22</v>
      </c>
      <c r="B37" s="13" t="s">
        <v>34</v>
      </c>
      <c r="C37" s="13" t="s">
        <v>50</v>
      </c>
      <c r="D37" s="11">
        <v>870000</v>
      </c>
      <c r="E37" s="12">
        <v>44410</v>
      </c>
      <c r="F37" s="12">
        <v>45535</v>
      </c>
      <c r="G37" s="10" t="s">
        <v>11</v>
      </c>
      <c r="H37" s="10" t="s">
        <v>12</v>
      </c>
      <c r="I37" s="10" t="s">
        <v>11</v>
      </c>
    </row>
    <row r="38" spans="1:12" ht="28.8" x14ac:dyDescent="0.3">
      <c r="A38" s="7">
        <v>23</v>
      </c>
      <c r="B38" s="15" t="s">
        <v>51</v>
      </c>
      <c r="C38" s="13" t="s">
        <v>52</v>
      </c>
      <c r="D38" s="11">
        <v>1291485</v>
      </c>
      <c r="E38" s="16">
        <v>44985</v>
      </c>
      <c r="F38" s="16">
        <v>45169</v>
      </c>
      <c r="G38" s="14" t="s">
        <v>11</v>
      </c>
      <c r="H38" s="14" t="s">
        <v>12</v>
      </c>
      <c r="I38" s="14" t="s">
        <v>11</v>
      </c>
      <c r="J38" s="18"/>
      <c r="K38" s="22"/>
      <c r="L38" s="17"/>
    </row>
    <row r="39" spans="1:12" ht="28.8" x14ac:dyDescent="0.3">
      <c r="A39" s="7">
        <v>24</v>
      </c>
      <c r="B39" s="15" t="s">
        <v>53</v>
      </c>
      <c r="C39" s="13" t="s">
        <v>54</v>
      </c>
      <c r="D39" s="11">
        <v>250000</v>
      </c>
      <c r="E39" s="16">
        <v>45015</v>
      </c>
      <c r="F39" s="16">
        <v>45107</v>
      </c>
      <c r="G39" s="14" t="s">
        <v>11</v>
      </c>
      <c r="H39" s="14" t="s">
        <v>12</v>
      </c>
      <c r="I39" s="14" t="s">
        <v>11</v>
      </c>
      <c r="J39" s="18"/>
    </row>
    <row r="40" spans="1:12" ht="26.4" customHeight="1" x14ac:dyDescent="0.3">
      <c r="A40" s="7">
        <v>25</v>
      </c>
      <c r="B40" s="15" t="s">
        <v>55</v>
      </c>
      <c r="C40" s="13" t="s">
        <v>56</v>
      </c>
      <c r="D40" s="11">
        <v>5236000</v>
      </c>
      <c r="E40" s="16">
        <v>45029</v>
      </c>
      <c r="F40" s="16">
        <v>45838</v>
      </c>
      <c r="G40" s="14" t="s">
        <v>11</v>
      </c>
      <c r="H40" s="14" t="s">
        <v>12</v>
      </c>
      <c r="I40" s="14" t="s">
        <v>11</v>
      </c>
      <c r="J40" s="18"/>
    </row>
    <row r="41" spans="1:12" ht="28.8" x14ac:dyDescent="0.3">
      <c r="A41" s="7">
        <v>26</v>
      </c>
      <c r="B41" s="19" t="s">
        <v>21</v>
      </c>
      <c r="C41" s="20" t="s">
        <v>57</v>
      </c>
      <c r="D41" s="11">
        <v>2499795</v>
      </c>
      <c r="E41" s="16">
        <v>45047</v>
      </c>
      <c r="F41" s="16">
        <v>46143</v>
      </c>
      <c r="G41" s="14" t="s">
        <v>11</v>
      </c>
      <c r="H41" s="14" t="s">
        <v>12</v>
      </c>
      <c r="I41" s="14" t="s">
        <v>11</v>
      </c>
      <c r="J41" s="18"/>
    </row>
    <row r="42" spans="1:12" ht="21" customHeight="1" x14ac:dyDescent="0.3">
      <c r="A42" s="7">
        <v>27</v>
      </c>
      <c r="B42" s="19" t="s">
        <v>28</v>
      </c>
      <c r="C42" s="20" t="s">
        <v>58</v>
      </c>
      <c r="D42" s="11">
        <v>546000</v>
      </c>
      <c r="E42" s="16">
        <v>45108</v>
      </c>
      <c r="F42" s="16">
        <v>45473</v>
      </c>
      <c r="G42" s="14" t="s">
        <v>11</v>
      </c>
      <c r="H42" s="14" t="s">
        <v>12</v>
      </c>
      <c r="I42" s="14" t="s">
        <v>11</v>
      </c>
      <c r="J42" s="18"/>
    </row>
    <row r="43" spans="1:12" ht="28.8" x14ac:dyDescent="0.3">
      <c r="A43" s="7">
        <v>28</v>
      </c>
      <c r="B43" s="19" t="s">
        <v>59</v>
      </c>
      <c r="C43" s="20" t="s">
        <v>60</v>
      </c>
      <c r="D43" s="11">
        <v>216700</v>
      </c>
      <c r="E43" s="16">
        <v>45097</v>
      </c>
      <c r="F43" s="16">
        <v>45127</v>
      </c>
      <c r="G43" s="14" t="s">
        <v>11</v>
      </c>
      <c r="H43" s="14" t="s">
        <v>12</v>
      </c>
      <c r="I43" s="14" t="s">
        <v>11</v>
      </c>
      <c r="J43" s="18"/>
    </row>
  </sheetData>
  <autoFilter ref="A15:L15" xr:uid="{8118D82F-FA5D-4CDA-BBAA-528FF797824C}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be8333e833142b1aa4e528d7d71931d xmlns="f38bc97f-71db-45c8-93e4-332747d752e1">
      <Terms xmlns="http://schemas.microsoft.com/office/infopath/2007/PartnerControls"/>
    </fbe8333e833142b1aa4e528d7d71931d>
    <lcf76f155ced4ddcb4097134ff3c332f xmlns="da0af6a1-df3f-45ca-9239-bd6fe2d9738e">
      <Terms xmlns="http://schemas.microsoft.com/office/infopath/2007/PartnerControls"/>
    </lcf76f155ced4ddcb4097134ff3c332f>
    <To xmlns="f38bc97f-71db-45c8-93e4-332747d752e1" xsi:nil="true"/>
    <Divider xmlns="6500fe01-343b-4fb9-a1b0-68ac19d62e01" xsi:nil="true"/>
    <TaxCatchAll xmlns="6500fe01-343b-4fb9-a1b0-68ac19d62e01" xsi:nil="true"/>
    <Has_x0020_Attachments xmlns="f38bc97f-71db-45c8-93e4-332747d752e1" xsi:nil="true"/>
    <Subdivider xmlns="f38bc97f-71db-45c8-93e4-332747d752e1" xsi:nil="true"/>
    <TaxKeywordTaxHTField xmlns="6500fe01-343b-4fb9-a1b0-68ac19d62e01">
      <Terms xmlns="http://schemas.microsoft.com/office/infopath/2007/PartnerControls"/>
    </TaxKeywordTaxHTField>
    <Download xmlns="f38bc97f-71db-45c8-93e4-332747d752e1" xsi:nil="true"/>
    <Received_x002f_Sent xmlns="f38bc97f-71db-45c8-93e4-332747d752e1" xsi:nil="true"/>
    <Open_x0020_in_x0020_Outlook xmlns="f38bc97f-71db-45c8-93e4-332747d752e1" xsi:nil="true"/>
    <From1 xmlns="f38bc97f-71db-45c8-93e4-332747d752e1" xsi:nil="true"/>
    <_dlc_DocId xmlns="6500fe01-343b-4fb9-a1b0-68ac19d62e01">HLK6U7RJ2EQW-2002196443-5841</_dlc_DocId>
    <_dlc_DocIdUrl xmlns="6500fe01-343b-4fb9-a1b0-68ac19d62e01">
      <Url>https://australianhrc.sharepoint.com/sites/FinanceServicesWorkspace/_layouts/15/DocIdRedir.aspx?ID=HLK6U7RJ2EQW-2002196443-5841</Url>
      <Description>HLK6U7RJ2EQW-2002196443-5841</Description>
    </_dlc_DocIdUrl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53C5E2A8D478428951BAA808728DA1" ma:contentTypeVersion="69" ma:contentTypeDescription="Create a new document." ma:contentTypeScope="" ma:versionID="92a8eaee20ed0290b27c456fda45c2c6">
  <xsd:schema xmlns:xsd="http://www.w3.org/2001/XMLSchema" xmlns:xs="http://www.w3.org/2001/XMLSchema" xmlns:p="http://schemas.microsoft.com/office/2006/metadata/properties" xmlns:ns2="6500fe01-343b-4fb9-a1b0-68ac19d62e01" xmlns:ns3="f38bc97f-71db-45c8-93e4-332747d752e1" xmlns:ns4="da0af6a1-df3f-45ca-9239-bd6fe2d9738e" xmlns:ns5="57f1fb52-79b9-4278-9d54-1e5db41bfcda" targetNamespace="http://schemas.microsoft.com/office/2006/metadata/properties" ma:root="true" ma:fieldsID="6fe277ef3c9287967800913b3073fd73" ns2:_="" ns3:_="" ns4:_="" ns5:_="">
    <xsd:import namespace="6500fe01-343b-4fb9-a1b0-68ac19d62e01"/>
    <xsd:import namespace="f38bc97f-71db-45c8-93e4-332747d752e1"/>
    <xsd:import namespace="da0af6a1-df3f-45ca-9239-bd6fe2d9738e"/>
    <xsd:import namespace="57f1fb52-79b9-4278-9d54-1e5db41bfcda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  <xsd:element ref="ns2:Divider" minOccurs="0"/>
                <xsd:element ref="ns2:_dlc_DocId" minOccurs="0"/>
                <xsd:element ref="ns2:_dlc_DocIdUrl" minOccurs="0"/>
                <xsd:element ref="ns2:_dlc_DocIdPersistId" minOccurs="0"/>
                <xsd:element ref="ns3:Subdivider" minOccurs="0"/>
                <xsd:element ref="ns3:fbe8333e833142b1aa4e528d7d71931d" minOccurs="0"/>
                <xsd:element ref="ns3:From1" minOccurs="0"/>
                <xsd:element ref="ns3:Has_x0020_Attachments" minOccurs="0"/>
                <xsd:element ref="ns3:Received_x002f_Sent" minOccurs="0"/>
                <xsd:element ref="ns3:To" minOccurs="0"/>
                <xsd:element ref="ns3:Download" minOccurs="0"/>
                <xsd:element ref="ns3:Open_x0020_in_x0020_Outlook" minOccurs="0"/>
                <xsd:element ref="ns4:MediaServiceMetadata" minOccurs="0"/>
                <xsd:element ref="ns4:MediaServiceFastMetadata" minOccurs="0"/>
                <xsd:element ref="ns5:SharedWithUsers" minOccurs="0"/>
                <xsd:element ref="ns5:SharedWithDetails" minOccurs="0"/>
                <xsd:element ref="ns4:MediaServiceAutoKeyPoints" minOccurs="0"/>
                <xsd:element ref="ns4:MediaServiceKeyPoints" minOccurs="0"/>
                <xsd:element ref="ns4:lcf76f155ced4ddcb4097134ff3c332f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0fe01-343b-4fb9-a1b0-68ac19d62e0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975c5ac6-a0cc-43ed-b850-4a2ae59237b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abab14b-d755-459c-8f5c-ac356589ffea}" ma:internalName="TaxCatchAll" ma:showField="CatchAllData" ma:web="f38bc97f-71db-45c8-93e4-332747d752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abab14b-d755-459c-8f5c-ac356589ffea}" ma:internalName="TaxCatchAllLabel" ma:readOnly="true" ma:showField="CatchAllDataLabel" ma:web="f38bc97f-71db-45c8-93e4-332747d752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ivider" ma:index="12" nillable="true" ma:displayName="Divider" ma:hidden="true" ma:indexed="true" ma:internalName="Divider" ma:readOnly="false">
      <xsd:simpleType>
        <xsd:restriction base="dms:Text">
          <xsd:maxLength value="255"/>
        </xsd:restriction>
      </xsd:simpleType>
    </xsd:element>
    <xsd:element name="_dlc_DocId" ma:index="13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bc97f-71db-45c8-93e4-332747d752e1" elementFormDefault="qualified">
    <xsd:import namespace="http://schemas.microsoft.com/office/2006/documentManagement/types"/>
    <xsd:import namespace="http://schemas.microsoft.com/office/infopath/2007/PartnerControls"/>
    <xsd:element name="Subdivider" ma:index="18" nillable="true" ma:displayName="Subdivider" ma:hidden="true" ma:indexed="true" ma:internalName="Subdivider" ma:readOnly="false">
      <xsd:simpleType>
        <xsd:restriction base="dms:Text">
          <xsd:maxLength value="255"/>
        </xsd:restriction>
      </xsd:simpleType>
    </xsd:element>
    <xsd:element name="fbe8333e833142b1aa4e528d7d71931d" ma:index="19" nillable="true" ma:taxonomy="true" ma:internalName="fbe8333e833142b1aa4e528d7d71931d" ma:taxonomyFieldName="Document_x0020_Type" ma:displayName="Document Type" ma:indexed="true" ma:default="" ma:fieldId="{fbe8333e-8331-42b1-aa4e-528d7d71931d}" ma:sspId="975c5ac6-a0cc-43ed-b850-4a2ae59237b6" ma:termSetId="06f72989-bf1e-40b3-b4de-fd0ca0e5cd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om1" ma:index="20" nillable="true" ma:displayName="From" ma:hidden="true" ma:indexed="true" ma:internalName="From1" ma:readOnly="false">
      <xsd:simpleType>
        <xsd:restriction base="dms:Text">
          <xsd:maxLength value="255"/>
        </xsd:restriction>
      </xsd:simpleType>
    </xsd:element>
    <xsd:element name="Has_x0020_Attachments" ma:index="21" nillable="true" ma:displayName="Has Attachments" ma:hidden="true" ma:indexed="true" ma:internalName="Has_x0020_Attachments" ma:readOnly="false">
      <xsd:simpleType>
        <xsd:restriction base="dms:Text">
          <xsd:maxLength value="255"/>
        </xsd:restriction>
      </xsd:simpleType>
    </xsd:element>
    <xsd:element name="Received_x002f_Sent" ma:index="22" nillable="true" ma:displayName="Received/Sent" ma:format="DateOnly" ma:hidden="true" ma:indexed="true" ma:internalName="Received_x002F_Sent" ma:readOnly="false">
      <xsd:simpleType>
        <xsd:restriction base="dms:DateTime"/>
      </xsd:simpleType>
    </xsd:element>
    <xsd:element name="To" ma:index="23" nillable="true" ma:displayName="To" ma:hidden="true" ma:indexed="true" ma:internalName="To" ma:readOnly="false">
      <xsd:simpleType>
        <xsd:restriction base="dms:Text">
          <xsd:maxLength value="255"/>
        </xsd:restriction>
      </xsd:simpleType>
    </xsd:element>
    <xsd:element name="Download" ma:index="24" nillable="true" ma:displayName="Download" ma:hidden="true" ma:indexed="true" ma:internalName="Download" ma:readOnly="false">
      <xsd:simpleType>
        <xsd:restriction base="dms:Text">
          <xsd:maxLength value="255"/>
        </xsd:restriction>
      </xsd:simpleType>
    </xsd:element>
    <xsd:element name="Open_x0020_in_x0020_Outlook" ma:index="25" nillable="true" ma:displayName="Open in Outlook" ma:hidden="true" ma:indexed="true" ma:internalName="Open_x0020_in_x0020_Outlook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af6a1-df3f-45ca-9239-bd6fe2d973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34" nillable="true" ma:taxonomy="true" ma:internalName="lcf76f155ced4ddcb4097134ff3c332f" ma:taxonomyFieldName="MediaServiceImageTags" ma:displayName="Image Tags" ma:readOnly="false" ma:fieldId="{5cf76f15-5ced-4ddc-b409-7134ff3c332f}" ma:taxonomyMulti="true" ma:sspId="975c5ac6-a0cc-43ed-b850-4a2ae59237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f1fb52-79b9-4278-9d54-1e5db41bfcda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3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975c5ac6-a0cc-43ed-b850-4a2ae59237b6" ContentTypeId="0x0101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A30296-051F-4EA4-BF03-C0CB914C7E80}">
  <ds:schemaRefs>
    <ds:schemaRef ds:uri="http://purl.org/dc/terms/"/>
    <ds:schemaRef ds:uri="6500fe01-343b-4fb9-a1b0-68ac19d62e01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57f1fb52-79b9-4278-9d54-1e5db41bfcda"/>
    <ds:schemaRef ds:uri="da0af6a1-df3f-45ca-9239-bd6fe2d9738e"/>
    <ds:schemaRef ds:uri="f38bc97f-71db-45c8-93e4-332747d752e1"/>
  </ds:schemaRefs>
</ds:datastoreItem>
</file>

<file path=customXml/itemProps2.xml><?xml version="1.0" encoding="utf-8"?>
<ds:datastoreItem xmlns:ds="http://schemas.openxmlformats.org/officeDocument/2006/customXml" ds:itemID="{E71F9CF7-A98E-44F8-B0E2-D74E50E410A0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D200DB9C-BAEB-4348-A8DD-96A4640945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00fe01-343b-4fb9-a1b0-68ac19d62e01"/>
    <ds:schemaRef ds:uri="f38bc97f-71db-45c8-93e4-332747d752e1"/>
    <ds:schemaRef ds:uri="da0af6a1-df3f-45ca-9239-bd6fe2d9738e"/>
    <ds:schemaRef ds:uri="57f1fb52-79b9-4278-9d54-1e5db41bfc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1D145E4-67D9-470A-85B5-5582E9B8C119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01CCF341-B124-451F-A2F6-508B46DA19C5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101FFCA3-0326-4C0A-82CB-B2A974C2C1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 Financial year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Moore</dc:creator>
  <cp:keywords/>
  <dc:description/>
  <cp:lastModifiedBy>Maria Moore</cp:lastModifiedBy>
  <cp:revision/>
  <dcterms:created xsi:type="dcterms:W3CDTF">2023-02-27T02:46:00Z</dcterms:created>
  <dcterms:modified xsi:type="dcterms:W3CDTF">2023-08-23T06:44:31Z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0x0101008053C5E2A8D478428951BAA808728DA1</vt:lpwstr>
  </property>
  <property fmtid="{D5CDD505-2E9C-101B-9397-08002B2CF9AE}" pid="3" name="_dlc_DocIdItemGuid">
    <vt:lpwstr>5a3ababb-03a0-463e-9a4e-f740644a06d0</vt:lpwstr>
  </property>
  <property fmtid="{D5CDD505-2E9C-101B-9397-08002B2CF9AE}" pid="4" name="TaxKeyword">
    <vt:lpwstr/>
  </property>
  <property fmtid="{D5CDD505-2E9C-101B-9397-08002B2CF9AE}" pid="5" name="MediaServiceImageTags">
    <vt:lpwstr/>
  </property>
  <property fmtid="{D5CDD505-2E9C-101B-9397-08002B2CF9AE}" pid="6" name="Document Type">
    <vt:lpwstr/>
  </property>
</Properties>
</file>